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ud\Documents\+++КВАРТАЛЬНЫЕ ОТЧЕТЫ+++\на сайт ФОТ\2023\на сайт 1 квартал 2023\"/>
    </mc:Choice>
  </mc:AlternateContent>
  <xr:revisionPtr revIDLastSave="0" documentId="13_ncr:1_{C2AEF643-5ED8-4B84-9201-B535244057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C19" i="1"/>
  <c r="D36" i="1"/>
  <c r="C36" i="1"/>
  <c r="D12" i="1"/>
  <c r="C12" i="1"/>
  <c r="D7" i="1"/>
  <c r="C7" i="1"/>
  <c r="C17" i="1" l="1"/>
  <c r="C40" i="1" s="1"/>
  <c r="D17" i="1"/>
  <c r="D40" i="1" s="1"/>
</calcChain>
</file>

<file path=xl/sharedStrings.xml><?xml version="1.0" encoding="utf-8"?>
<sst xmlns="http://schemas.openxmlformats.org/spreadsheetml/2006/main" count="44" uniqueCount="44">
  <si>
    <t>№ п/п</t>
  </si>
  <si>
    <t>Наименование функциональной структуры расходов бюджета</t>
  </si>
  <si>
    <t>Среднесписочная численность работников (человек)</t>
  </si>
  <si>
    <t>1.</t>
  </si>
  <si>
    <t>Органы местного самоуправления</t>
  </si>
  <si>
    <t>2.</t>
  </si>
  <si>
    <t>Муниципальные казенные учреждения</t>
  </si>
  <si>
    <t>3.</t>
  </si>
  <si>
    <t>Муниципальные бюджетные и автономные учреждения</t>
  </si>
  <si>
    <t>из них:</t>
  </si>
  <si>
    <t>3.1.</t>
  </si>
  <si>
    <t>в сфере образования</t>
  </si>
  <si>
    <t>3.2.</t>
  </si>
  <si>
    <t>в сфере культуры и кинематографии</t>
  </si>
  <si>
    <t>Всего</t>
  </si>
  <si>
    <t>Управление по социальной работе</t>
  </si>
  <si>
    <t>Администрация Чамзинского муниципального района</t>
  </si>
  <si>
    <t>Финансовое управление</t>
  </si>
  <si>
    <t>ЗАГС</t>
  </si>
  <si>
    <t>Центр обслуживания</t>
  </si>
  <si>
    <t>Служба хоз.обеспечения</t>
  </si>
  <si>
    <t>ЕДДС</t>
  </si>
  <si>
    <t>МАДЛС</t>
  </si>
  <si>
    <t>КСШ 1</t>
  </si>
  <si>
    <t>КСШ 2</t>
  </si>
  <si>
    <t>КСШ 3</t>
  </si>
  <si>
    <t>Лицей</t>
  </si>
  <si>
    <t>ЧСШ 2</t>
  </si>
  <si>
    <t>Апраксинская</t>
  </si>
  <si>
    <t>Киржеманская</t>
  </si>
  <si>
    <t>Большемаресевская</t>
  </si>
  <si>
    <t>Отрадненская</t>
  </si>
  <si>
    <t>Медаевская</t>
  </si>
  <si>
    <t>Планета детства</t>
  </si>
  <si>
    <t>Аленушка</t>
  </si>
  <si>
    <t>Чипайне</t>
  </si>
  <si>
    <t>Зол.рыбка</t>
  </si>
  <si>
    <t>ЦДТ</t>
  </si>
  <si>
    <t>ДЮСШ</t>
  </si>
  <si>
    <t>РДК</t>
  </si>
  <si>
    <t>ЦРБ</t>
  </si>
  <si>
    <t>ДШИ</t>
  </si>
  <si>
    <t>Фактические расходы на заработную плату за 1 квартал 2023 года (тыс. руб.)</t>
  </si>
  <si>
    <t>Сведения о численности муниципальных служащих, работников муниципальных учреждений с указанием фактических расходов на оплату их труда по Чамзинскому муниципальному району Республики Мордовия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</si>
</sst>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0" xfId="0" applyFill="1"/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C14" sqref="C14:D16"/>
    </sheetView>
  </sheetViews>
  <sheetFormatPr defaultRowHeight="15" x14ac:dyDescent="0.25"/>
  <cols>
    <col min="1" max="1" width="13.85546875" customWidth="1"/>
    <col min="2" max="2" width="19.140625" customWidth="1"/>
    <col min="3" max="3" width="17.85546875" customWidth="1"/>
    <col min="4" max="4" width="19.42578125" customWidth="1"/>
    <col min="5" max="6" width="9.140625" style="15"/>
  </cols>
  <sheetData>
    <row r="1" spans="1:8" ht="18.75" x14ac:dyDescent="0.25">
      <c r="A1" s="1"/>
    </row>
    <row r="2" spans="1:8" ht="18.75" customHeight="1" x14ac:dyDescent="0.25">
      <c r="A2" s="26" t="s">
        <v>43</v>
      </c>
      <c r="B2" s="26"/>
      <c r="C2" s="26"/>
      <c r="D2" s="26"/>
    </row>
    <row r="3" spans="1:8" ht="18.75" customHeight="1" x14ac:dyDescent="0.25">
      <c r="A3" s="26"/>
      <c r="B3" s="26"/>
      <c r="C3" s="26"/>
      <c r="D3" s="26"/>
    </row>
    <row r="4" spans="1:8" ht="84.75" customHeight="1" x14ac:dyDescent="0.25">
      <c r="A4" s="26"/>
      <c r="B4" s="26"/>
      <c r="C4" s="26"/>
      <c r="D4" s="26"/>
    </row>
    <row r="5" spans="1:8" ht="15.75" thickBot="1" x14ac:dyDescent="0.3">
      <c r="A5" s="2"/>
    </row>
    <row r="6" spans="1:8" ht="75.75" thickBot="1" x14ac:dyDescent="0.3">
      <c r="A6" s="3" t="s">
        <v>0</v>
      </c>
      <c r="B6" s="4" t="s">
        <v>1</v>
      </c>
      <c r="C6" s="5" t="s">
        <v>2</v>
      </c>
      <c r="D6" s="4" t="s">
        <v>42</v>
      </c>
      <c r="E6" s="24"/>
      <c r="F6" s="24"/>
      <c r="G6" s="25"/>
      <c r="H6" s="25"/>
    </row>
    <row r="7" spans="1:8" ht="30.75" thickBot="1" x14ac:dyDescent="0.3">
      <c r="A7" s="6" t="s">
        <v>3</v>
      </c>
      <c r="B7" s="7" t="s">
        <v>4</v>
      </c>
      <c r="C7" s="8">
        <f>C8+C9+C10+C11</f>
        <v>52</v>
      </c>
      <c r="D7" s="8">
        <f>D8+D9+D10+D11</f>
        <v>6932.7</v>
      </c>
    </row>
    <row r="8" spans="1:8" ht="60.75" thickBot="1" x14ac:dyDescent="0.3">
      <c r="A8" s="6"/>
      <c r="B8" s="7" t="s">
        <v>16</v>
      </c>
      <c r="C8" s="27">
        <v>31</v>
      </c>
      <c r="D8" s="28">
        <v>4617.5</v>
      </c>
    </row>
    <row r="9" spans="1:8" ht="30.75" thickBot="1" x14ac:dyDescent="0.3">
      <c r="A9" s="6"/>
      <c r="B9" s="7" t="s">
        <v>17</v>
      </c>
      <c r="C9" s="8">
        <v>10</v>
      </c>
      <c r="D9" s="9">
        <v>1404.4</v>
      </c>
    </row>
    <row r="10" spans="1:8" ht="30.75" thickBot="1" x14ac:dyDescent="0.3">
      <c r="A10" s="6"/>
      <c r="B10" s="7" t="s">
        <v>15</v>
      </c>
      <c r="C10" s="12">
        <v>7</v>
      </c>
      <c r="D10" s="13">
        <v>676.8</v>
      </c>
    </row>
    <row r="11" spans="1:8" ht="15.75" thickBot="1" x14ac:dyDescent="0.3">
      <c r="A11" s="6"/>
      <c r="B11" s="7" t="s">
        <v>18</v>
      </c>
      <c r="C11" s="29">
        <v>4</v>
      </c>
      <c r="D11" s="30">
        <v>234</v>
      </c>
    </row>
    <row r="12" spans="1:8" ht="45.75" thickBot="1" x14ac:dyDescent="0.3">
      <c r="A12" s="6" t="s">
        <v>5</v>
      </c>
      <c r="B12" s="7" t="s">
        <v>6</v>
      </c>
      <c r="C12" s="8">
        <f>C13+C14+C15+C16</f>
        <v>101</v>
      </c>
      <c r="D12" s="8">
        <f>D13+D14+D15+D16</f>
        <v>5458.7999999999993</v>
      </c>
    </row>
    <row r="13" spans="1:8" ht="30.75" thickBot="1" x14ac:dyDescent="0.3">
      <c r="A13" s="6"/>
      <c r="B13" s="7" t="s">
        <v>19</v>
      </c>
      <c r="C13" s="12">
        <v>31</v>
      </c>
      <c r="D13" s="13">
        <v>2704.5</v>
      </c>
    </row>
    <row r="14" spans="1:8" ht="30.75" thickBot="1" x14ac:dyDescent="0.3">
      <c r="A14" s="6"/>
      <c r="B14" s="7" t="s">
        <v>20</v>
      </c>
      <c r="C14" s="31">
        <v>63</v>
      </c>
      <c r="D14" s="32">
        <v>2342.4</v>
      </c>
    </row>
    <row r="15" spans="1:8" ht="15.75" thickBot="1" x14ac:dyDescent="0.3">
      <c r="A15" s="6"/>
      <c r="B15" s="7" t="s">
        <v>21</v>
      </c>
      <c r="C15" s="31">
        <v>6</v>
      </c>
      <c r="D15" s="32">
        <v>356.2</v>
      </c>
    </row>
    <row r="16" spans="1:8" ht="15.75" thickBot="1" x14ac:dyDescent="0.3">
      <c r="A16" s="6"/>
      <c r="B16" s="7" t="s">
        <v>22</v>
      </c>
      <c r="C16" s="31">
        <v>1</v>
      </c>
      <c r="D16" s="32">
        <v>55.7</v>
      </c>
    </row>
    <row r="17" spans="1:4" ht="60.75" thickBot="1" x14ac:dyDescent="0.3">
      <c r="A17" s="6" t="s">
        <v>7</v>
      </c>
      <c r="B17" s="7" t="s">
        <v>8</v>
      </c>
      <c r="C17" s="10">
        <f>C19+C36</f>
        <v>893</v>
      </c>
      <c r="D17" s="10">
        <f>D19+D36</f>
        <v>71340.580000000016</v>
      </c>
    </row>
    <row r="18" spans="1:4" ht="15.75" thickBot="1" x14ac:dyDescent="0.3">
      <c r="A18" s="6"/>
      <c r="B18" s="11" t="s">
        <v>9</v>
      </c>
      <c r="C18" s="8"/>
      <c r="D18" s="10"/>
    </row>
    <row r="19" spans="1:4" ht="30.75" thickBot="1" x14ac:dyDescent="0.3">
      <c r="A19" s="6" t="s">
        <v>10</v>
      </c>
      <c r="B19" s="7" t="s">
        <v>11</v>
      </c>
      <c r="C19" s="8">
        <f>C20+C21+C22+C23+C24+C25+C26+C27+C28+C29+C30+C31+C32+C33+C34+C35</f>
        <v>775</v>
      </c>
      <c r="D19" s="8">
        <f>D20+D21+D22+D23+D24+D25+D26+D27+D28+D29+D30+D31+D32+D33+D34+D35</f>
        <v>61570.380000000012</v>
      </c>
    </row>
    <row r="20" spans="1:4" ht="15.75" thickBot="1" x14ac:dyDescent="0.3">
      <c r="A20" s="6"/>
      <c r="B20" s="7" t="s">
        <v>23</v>
      </c>
      <c r="C20" s="12">
        <v>45</v>
      </c>
      <c r="D20" s="13">
        <v>4076.83</v>
      </c>
    </row>
    <row r="21" spans="1:4" ht="15.75" thickBot="1" x14ac:dyDescent="0.3">
      <c r="A21" s="6"/>
      <c r="B21" s="7" t="s">
        <v>24</v>
      </c>
      <c r="C21" s="12">
        <v>68</v>
      </c>
      <c r="D21" s="13">
        <v>6358.1</v>
      </c>
    </row>
    <row r="22" spans="1:4" ht="15.75" thickBot="1" x14ac:dyDescent="0.3">
      <c r="A22" s="6"/>
      <c r="B22" s="7" t="s">
        <v>25</v>
      </c>
      <c r="C22" s="12">
        <v>47</v>
      </c>
      <c r="D22" s="13">
        <v>4250.5200000000004</v>
      </c>
    </row>
    <row r="23" spans="1:4" ht="15.75" thickBot="1" x14ac:dyDescent="0.3">
      <c r="A23" s="6"/>
      <c r="B23" s="7" t="s">
        <v>26</v>
      </c>
      <c r="C23" s="16">
        <v>70</v>
      </c>
      <c r="D23" s="17">
        <v>6540.65</v>
      </c>
    </row>
    <row r="24" spans="1:4" ht="15.75" thickBot="1" x14ac:dyDescent="0.3">
      <c r="A24" s="6"/>
      <c r="B24" s="7" t="s">
        <v>27</v>
      </c>
      <c r="C24" s="12">
        <v>26</v>
      </c>
      <c r="D24" s="13">
        <v>2471.06</v>
      </c>
    </row>
    <row r="25" spans="1:4" ht="15.75" thickBot="1" x14ac:dyDescent="0.3">
      <c r="A25" s="6"/>
      <c r="B25" s="7" t="s">
        <v>28</v>
      </c>
      <c r="C25" s="18">
        <v>44</v>
      </c>
      <c r="D25" s="19">
        <v>3733.84</v>
      </c>
    </row>
    <row r="26" spans="1:4" ht="15.75" thickBot="1" x14ac:dyDescent="0.3">
      <c r="A26" s="6"/>
      <c r="B26" s="7" t="s">
        <v>29</v>
      </c>
      <c r="C26" s="18">
        <v>22</v>
      </c>
      <c r="D26" s="19">
        <v>2026.08</v>
      </c>
    </row>
    <row r="27" spans="1:4" ht="30.75" thickBot="1" x14ac:dyDescent="0.3">
      <c r="A27" s="6"/>
      <c r="B27" s="7" t="s">
        <v>30</v>
      </c>
      <c r="C27" s="18">
        <v>24</v>
      </c>
      <c r="D27" s="19">
        <v>1732.7</v>
      </c>
    </row>
    <row r="28" spans="1:4" ht="15.75" thickBot="1" x14ac:dyDescent="0.3">
      <c r="A28" s="6"/>
      <c r="B28" s="7" t="s">
        <v>31</v>
      </c>
      <c r="C28" s="18">
        <v>16</v>
      </c>
      <c r="D28" s="19">
        <v>1390.7</v>
      </c>
    </row>
    <row r="29" spans="1:4" ht="15.75" thickBot="1" x14ac:dyDescent="0.3">
      <c r="A29" s="6"/>
      <c r="B29" s="7" t="s">
        <v>32</v>
      </c>
      <c r="C29" s="18">
        <v>24</v>
      </c>
      <c r="D29" s="19">
        <v>1737.9</v>
      </c>
    </row>
    <row r="30" spans="1:4" ht="15.75" thickBot="1" x14ac:dyDescent="0.3">
      <c r="A30" s="6"/>
      <c r="B30" s="7" t="s">
        <v>33</v>
      </c>
      <c r="C30" s="12">
        <v>285</v>
      </c>
      <c r="D30" s="13">
        <v>20248</v>
      </c>
    </row>
    <row r="31" spans="1:4" ht="15.75" thickBot="1" x14ac:dyDescent="0.3">
      <c r="A31" s="6"/>
      <c r="B31" s="7" t="s">
        <v>34</v>
      </c>
      <c r="C31" s="20">
        <v>12</v>
      </c>
      <c r="D31" s="21">
        <v>679.3</v>
      </c>
    </row>
    <row r="32" spans="1:4" ht="15.75" thickBot="1" x14ac:dyDescent="0.3">
      <c r="A32" s="6"/>
      <c r="B32" s="7" t="s">
        <v>35</v>
      </c>
      <c r="C32" s="20">
        <v>9</v>
      </c>
      <c r="D32" s="21">
        <v>383.7</v>
      </c>
    </row>
    <row r="33" spans="1:4" ht="15.75" thickBot="1" x14ac:dyDescent="0.3">
      <c r="A33" s="6"/>
      <c r="B33" s="7" t="s">
        <v>36</v>
      </c>
      <c r="C33" s="20">
        <v>6</v>
      </c>
      <c r="D33" s="21">
        <v>395.3</v>
      </c>
    </row>
    <row r="34" spans="1:4" ht="15.75" thickBot="1" x14ac:dyDescent="0.3">
      <c r="A34" s="6"/>
      <c r="B34" s="7" t="s">
        <v>37</v>
      </c>
      <c r="C34" s="20">
        <v>25</v>
      </c>
      <c r="D34" s="21">
        <v>2150.8000000000002</v>
      </c>
    </row>
    <row r="35" spans="1:4" ht="15.75" thickBot="1" x14ac:dyDescent="0.3">
      <c r="A35" s="6"/>
      <c r="B35" s="7" t="s">
        <v>38</v>
      </c>
      <c r="C35" s="12">
        <v>52</v>
      </c>
      <c r="D35" s="13">
        <v>3394.9</v>
      </c>
    </row>
    <row r="36" spans="1:4" ht="30.75" thickBot="1" x14ac:dyDescent="0.3">
      <c r="A36" s="6" t="s">
        <v>12</v>
      </c>
      <c r="B36" s="7" t="s">
        <v>13</v>
      </c>
      <c r="C36" s="8">
        <f>C37+C38+C39</f>
        <v>118</v>
      </c>
      <c r="D36" s="8">
        <f>D37+D38+D39</f>
        <v>9770.2000000000007</v>
      </c>
    </row>
    <row r="37" spans="1:4" ht="15.75" thickBot="1" x14ac:dyDescent="0.3">
      <c r="A37" s="6"/>
      <c r="B37" s="7" t="s">
        <v>39</v>
      </c>
      <c r="C37" s="22">
        <v>49</v>
      </c>
      <c r="D37" s="23">
        <v>4003.6</v>
      </c>
    </row>
    <row r="38" spans="1:4" ht="15.75" thickBot="1" x14ac:dyDescent="0.3">
      <c r="A38" s="6"/>
      <c r="B38" s="7" t="s">
        <v>40</v>
      </c>
      <c r="C38" s="22">
        <v>31</v>
      </c>
      <c r="D38" s="23">
        <v>2491.9</v>
      </c>
    </row>
    <row r="39" spans="1:4" ht="15.75" thickBot="1" x14ac:dyDescent="0.3">
      <c r="A39" s="6"/>
      <c r="B39" s="7" t="s">
        <v>41</v>
      </c>
      <c r="C39" s="12">
        <v>38</v>
      </c>
      <c r="D39" s="14">
        <v>3274.7</v>
      </c>
    </row>
    <row r="40" spans="1:4" ht="15.75" thickBot="1" x14ac:dyDescent="0.3">
      <c r="A40" s="6"/>
      <c r="B40" s="7" t="s">
        <v>14</v>
      </c>
      <c r="C40" s="10">
        <f>C7+C12+C17</f>
        <v>1046</v>
      </c>
      <c r="D40" s="10">
        <f>D7+D12+D17</f>
        <v>83732.080000000016</v>
      </c>
    </row>
    <row r="41" spans="1:4" ht="18.75" x14ac:dyDescent="0.25">
      <c r="A41" s="1"/>
    </row>
  </sheetData>
  <mergeCells count="1">
    <mergeCell ref="A2:D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Bud</cp:lastModifiedBy>
  <dcterms:created xsi:type="dcterms:W3CDTF">2015-06-05T18:19:34Z</dcterms:created>
  <dcterms:modified xsi:type="dcterms:W3CDTF">2023-05-16T13:50:36Z</dcterms:modified>
</cp:coreProperties>
</file>